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orgesgruppen-my.sharepoint.com/personal/henning_madsen_norgesgruppen_no/Documents/Privat P/Privat/Bandy/Sesongen 2021-2022/Knøttecup 2022/"/>
    </mc:Choice>
  </mc:AlternateContent>
  <xr:revisionPtr revIDLastSave="229" documentId="8_{08EFBE07-42CB-4B1D-9A3D-8B9E616A038F}" xr6:coauthVersionLast="47" xr6:coauthVersionMax="47" xr10:uidLastSave="{59BC2EC1-1D15-4980-9715-C92C2D84FBA1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B43" i="1"/>
  <c r="J43" i="1"/>
  <c r="H43" i="1"/>
  <c r="M42" i="1"/>
  <c r="K42" i="1"/>
  <c r="J42" i="1"/>
  <c r="H42" i="1"/>
  <c r="M41" i="1"/>
  <c r="K41" i="1"/>
  <c r="J41" i="1"/>
  <c r="H41" i="1"/>
  <c r="M40" i="1"/>
  <c r="K40" i="1"/>
  <c r="J40" i="1"/>
  <c r="H40" i="1"/>
  <c r="M39" i="1"/>
  <c r="K39" i="1"/>
  <c r="J39" i="1"/>
  <c r="H39" i="1"/>
  <c r="G42" i="1"/>
  <c r="G41" i="1"/>
  <c r="G40" i="1"/>
  <c r="E41" i="1"/>
  <c r="E40" i="1"/>
  <c r="E39" i="1"/>
  <c r="D42" i="1"/>
  <c r="D41" i="1"/>
  <c r="D40" i="1"/>
  <c r="D39" i="1"/>
  <c r="B42" i="1"/>
  <c r="B41" i="1"/>
  <c r="B40" i="1"/>
  <c r="E42" i="1"/>
  <c r="G39" i="1"/>
  <c r="B39" i="1"/>
  <c r="M26" i="1"/>
  <c r="K26" i="1"/>
  <c r="J26" i="1"/>
  <c r="H26" i="1"/>
  <c r="G26" i="1"/>
  <c r="E26" i="1"/>
  <c r="D26" i="1"/>
  <c r="B26" i="1"/>
  <c r="M25" i="1"/>
  <c r="K25" i="1"/>
  <c r="J25" i="1"/>
  <c r="H25" i="1"/>
  <c r="G25" i="1"/>
  <c r="E25" i="1"/>
  <c r="D25" i="1"/>
  <c r="B25" i="1"/>
  <c r="M24" i="1"/>
  <c r="K24" i="1"/>
  <c r="J24" i="1"/>
  <c r="H24" i="1"/>
  <c r="G24" i="1"/>
  <c r="E24" i="1"/>
  <c r="D24" i="1"/>
  <c r="B24" i="1"/>
  <c r="M10" i="1"/>
  <c r="K10" i="1"/>
  <c r="J10" i="1"/>
  <c r="H10" i="1"/>
  <c r="M9" i="1"/>
  <c r="K9" i="1"/>
  <c r="J9" i="1"/>
  <c r="H9" i="1"/>
  <c r="M8" i="1"/>
  <c r="K8" i="1"/>
  <c r="J8" i="1"/>
  <c r="H8" i="1"/>
  <c r="M7" i="1"/>
  <c r="K7" i="1"/>
  <c r="J7" i="1"/>
  <c r="H7" i="1"/>
  <c r="M6" i="1"/>
  <c r="K6" i="1"/>
  <c r="J6" i="1"/>
  <c r="H6" i="1"/>
  <c r="M5" i="1"/>
  <c r="K5" i="1"/>
  <c r="J5" i="1"/>
  <c r="H5" i="1"/>
  <c r="G10" i="1"/>
  <c r="G9" i="1"/>
  <c r="G8" i="1"/>
  <c r="G7" i="1"/>
  <c r="G6" i="1"/>
  <c r="G5" i="1"/>
  <c r="E9" i="1"/>
  <c r="E8" i="1"/>
  <c r="E7" i="1"/>
  <c r="E6" i="1"/>
  <c r="E5" i="1"/>
  <c r="B10" i="1"/>
  <c r="D10" i="1"/>
  <c r="E10" i="1"/>
  <c r="D9" i="1"/>
  <c r="D8" i="1"/>
  <c r="D7" i="1"/>
  <c r="D6" i="1"/>
  <c r="D5" i="1"/>
  <c r="B9" i="1"/>
  <c r="B6" i="1"/>
  <c r="B8" i="1"/>
  <c r="B7" i="1"/>
  <c r="B5" i="1"/>
</calcChain>
</file>

<file path=xl/sharedStrings.xml><?xml version="1.0" encoding="utf-8"?>
<sst xmlns="http://schemas.openxmlformats.org/spreadsheetml/2006/main" count="139" uniqueCount="70">
  <si>
    <t>BANE 1</t>
  </si>
  <si>
    <t>BANE 2</t>
  </si>
  <si>
    <t>BANE 3</t>
  </si>
  <si>
    <t>BANE 4</t>
  </si>
  <si>
    <t>Hjemmelag:</t>
  </si>
  <si>
    <t>Bortelag:</t>
  </si>
  <si>
    <t>09:00 - 09:25</t>
  </si>
  <si>
    <t>09:30 - 09:55</t>
  </si>
  <si>
    <t>10:00 - 10:25</t>
  </si>
  <si>
    <t>10:30 - 10:55</t>
  </si>
  <si>
    <t>11:00 - 11:25</t>
  </si>
  <si>
    <t>11:30 - 11:55</t>
  </si>
  <si>
    <t>Konnerud</t>
  </si>
  <si>
    <t>Røa 2</t>
  </si>
  <si>
    <t>Røa 1</t>
  </si>
  <si>
    <t>Garderobe syd i klubbhus</t>
  </si>
  <si>
    <t>Garderobe nord i klubbhus</t>
  </si>
  <si>
    <t>12:00 - 12:30</t>
  </si>
  <si>
    <t>Preppepause</t>
  </si>
  <si>
    <t>12:30 - 12:55</t>
  </si>
  <si>
    <t>15:00 - 15:25</t>
  </si>
  <si>
    <t xml:space="preserve"> </t>
  </si>
  <si>
    <t>15:30 - 15:55</t>
  </si>
  <si>
    <t>Gruppe 1-2014</t>
  </si>
  <si>
    <t>Gruppe 2-2014</t>
  </si>
  <si>
    <t>Gruppe 3-2014</t>
  </si>
  <si>
    <t>Gruppe 4-2014</t>
  </si>
  <si>
    <t>Haslum Bandy Grønn</t>
  </si>
  <si>
    <t>Drammen BK Heros</t>
  </si>
  <si>
    <t>Drammen BK Stars</t>
  </si>
  <si>
    <t>Haslum Bandy Hvit</t>
  </si>
  <si>
    <t>Haslum Bandy Rød</t>
  </si>
  <si>
    <t>Hauger Bandy</t>
  </si>
  <si>
    <t>Ready Rønnere</t>
  </si>
  <si>
    <t>Solberg 1</t>
  </si>
  <si>
    <t>ØHIL Bears</t>
  </si>
  <si>
    <t>ØHIL Tigers</t>
  </si>
  <si>
    <t>Sarpsborg BK Blå</t>
  </si>
  <si>
    <t>Sarpsborg BK Hvit</t>
  </si>
  <si>
    <t>Konnerud IL</t>
  </si>
  <si>
    <t>Ullern Rød</t>
  </si>
  <si>
    <t>Ullern BS</t>
  </si>
  <si>
    <t>Snarøya 1</t>
  </si>
  <si>
    <t>Snarøya 2</t>
  </si>
  <si>
    <t>Stabæk IF 1</t>
  </si>
  <si>
    <t>Stabæk IF 2</t>
  </si>
  <si>
    <t>Ready Kings</t>
  </si>
  <si>
    <t>Ready Vikings</t>
  </si>
  <si>
    <t>Ready Knights</t>
  </si>
  <si>
    <t>13:15 - 13:40</t>
  </si>
  <si>
    <t>14:10 - 14:35</t>
  </si>
  <si>
    <t>Gruppe 5-2014</t>
  </si>
  <si>
    <t>Gruppe 6-2014</t>
  </si>
  <si>
    <t>16:00 - 16:25</t>
  </si>
  <si>
    <t>16:30 - 16:55</t>
  </si>
  <si>
    <t>17:00 - 17:25</t>
  </si>
  <si>
    <t>Ready Gladiators</t>
  </si>
  <si>
    <t>A</t>
  </si>
  <si>
    <t>B</t>
  </si>
  <si>
    <t>C</t>
  </si>
  <si>
    <t>D</t>
  </si>
  <si>
    <t>E</t>
  </si>
  <si>
    <t>F</t>
  </si>
  <si>
    <t>Skiold Jenter</t>
  </si>
  <si>
    <t>ØHIL 2</t>
  </si>
  <si>
    <t>Skiold Gutter</t>
  </si>
  <si>
    <t>ØHIL 1</t>
  </si>
  <si>
    <t>Spilleplan Ready Privatmegleren KnøtteCup lørdag 12. mars 2022</t>
  </si>
  <si>
    <t>Hauger Kuling</t>
  </si>
  <si>
    <t>Hauger Tornado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</si>
</sst>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quotePrefix="1" applyFont="1"/>
    <xf numFmtId="20" fontId="1" fillId="0" borderId="0" xfId="0" quotePrefix="1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quotePrefix="1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topLeftCell="A30" zoomScale="85" zoomScaleNormal="85" workbookViewId="0">
      <selection activeCell="H62" sqref="H62"/>
    </sheetView>
  </sheetViews>
  <sheetFormatPr baseColWidth="10" defaultColWidth="11.42578125" defaultRowHeight="15" x14ac:dyDescent="0.25"/>
  <cols>
    <col min="1" max="1" width="12.5703125" customWidth="1"/>
    <col min="2" max="2" width="23.5703125" customWidth="1"/>
    <col min="3" max="3" width="2.7109375" customWidth="1"/>
    <col min="4" max="4" width="18.140625" customWidth="1"/>
    <col min="5" max="5" width="15.85546875" customWidth="1"/>
    <col min="6" max="6" width="3.5703125" customWidth="1"/>
    <col min="7" max="7" width="19.7109375" customWidth="1"/>
    <col min="8" max="8" width="17.85546875" customWidth="1"/>
    <col min="9" max="9" width="4.140625" customWidth="1"/>
    <col min="10" max="10" width="17.28515625" customWidth="1"/>
    <col min="11" max="11" width="18.85546875" customWidth="1"/>
    <col min="12" max="12" width="3" customWidth="1"/>
    <col min="13" max="13" width="20.7109375" customWidth="1"/>
    <col min="14" max="14" width="16.85546875" customWidth="1"/>
    <col min="15" max="15" width="4.7109375" customWidth="1"/>
    <col min="16" max="16" width="17.5703125" customWidth="1"/>
  </cols>
  <sheetData>
    <row r="1" spans="1:13" ht="18.75" x14ac:dyDescent="0.3">
      <c r="A1" s="18" t="s">
        <v>67</v>
      </c>
    </row>
    <row r="2" spans="1:13" ht="15.75" thickBot="1" x14ac:dyDescent="0.3"/>
    <row r="3" spans="1:13" x14ac:dyDescent="0.25">
      <c r="B3" s="4" t="s">
        <v>0</v>
      </c>
      <c r="C3" s="5"/>
      <c r="D3" s="6" t="s">
        <v>0</v>
      </c>
      <c r="E3" s="4" t="s">
        <v>1</v>
      </c>
      <c r="F3" s="5"/>
      <c r="G3" s="6" t="s">
        <v>1</v>
      </c>
      <c r="H3" s="4" t="s">
        <v>2</v>
      </c>
      <c r="I3" s="5"/>
      <c r="J3" s="6" t="s">
        <v>2</v>
      </c>
      <c r="K3" s="4" t="s">
        <v>3</v>
      </c>
      <c r="L3" s="5"/>
      <c r="M3" s="6" t="s">
        <v>3</v>
      </c>
    </row>
    <row r="4" spans="1:13" ht="15.75" thickBot="1" x14ac:dyDescent="0.3">
      <c r="B4" s="15" t="s">
        <v>4</v>
      </c>
      <c r="C4" s="16"/>
      <c r="D4" s="17" t="s">
        <v>5</v>
      </c>
      <c r="E4" s="15" t="s">
        <v>4</v>
      </c>
      <c r="F4" s="16"/>
      <c r="G4" s="17" t="s">
        <v>5</v>
      </c>
      <c r="H4" s="15" t="s">
        <v>4</v>
      </c>
      <c r="I4" s="16"/>
      <c r="J4" s="17" t="s">
        <v>5</v>
      </c>
      <c r="K4" s="15" t="s">
        <v>4</v>
      </c>
      <c r="L4" s="16"/>
      <c r="M4" s="17" t="s">
        <v>5</v>
      </c>
    </row>
    <row r="5" spans="1:13" x14ac:dyDescent="0.25">
      <c r="A5" s="2" t="s">
        <v>6</v>
      </c>
      <c r="B5" s="7" t="str">
        <f>+B13</f>
        <v>Drammen BK Heros</v>
      </c>
      <c r="C5" s="8"/>
      <c r="D5" s="9" t="str">
        <f>+B14</f>
        <v>Haslum Bandy Grønn</v>
      </c>
      <c r="E5" s="7" t="str">
        <f>+B15</f>
        <v>Røa 1</v>
      </c>
      <c r="F5" s="8"/>
      <c r="G5" s="9" t="str">
        <f>+B16</f>
        <v>ØHIL Bears</v>
      </c>
      <c r="H5" s="7" t="str">
        <f>+H13</f>
        <v>Drammen BK Stars</v>
      </c>
      <c r="I5" s="8"/>
      <c r="J5" s="9" t="str">
        <f>+H14</f>
        <v>Haslum Bandy Rød</v>
      </c>
      <c r="K5" s="7" t="str">
        <f>+H15</f>
        <v>Ready Rønnere</v>
      </c>
      <c r="L5" s="8"/>
      <c r="M5" s="9" t="str">
        <f>+H16</f>
        <v>Stabæk IF 1</v>
      </c>
    </row>
    <row r="6" spans="1:13" x14ac:dyDescent="0.25">
      <c r="A6" s="2" t="s">
        <v>7</v>
      </c>
      <c r="B6" s="7" t="str">
        <f>+D13</f>
        <v>Konnerud IL</v>
      </c>
      <c r="C6" s="8"/>
      <c r="D6" s="9" t="str">
        <f>+D14</f>
        <v>Haslum Bandy Hvit</v>
      </c>
      <c r="E6" s="7" t="str">
        <f>+D15</f>
        <v>Røa 2</v>
      </c>
      <c r="F6" s="8"/>
      <c r="G6" s="9" t="str">
        <f>+D16</f>
        <v>ØHIL Tigers</v>
      </c>
      <c r="H6" s="7" t="str">
        <f>+J13</f>
        <v>Ready Knights</v>
      </c>
      <c r="I6" s="8"/>
      <c r="J6" s="9" t="str">
        <f>+J14</f>
        <v>Hauger Bandy</v>
      </c>
      <c r="K6" s="7" t="str">
        <f>+J15</f>
        <v>Solberg 1</v>
      </c>
      <c r="L6" s="8"/>
      <c r="M6" s="9" t="str">
        <f>+J16</f>
        <v>Stabæk IF 2</v>
      </c>
    </row>
    <row r="7" spans="1:13" x14ac:dyDescent="0.25">
      <c r="A7" s="2" t="s">
        <v>8</v>
      </c>
      <c r="B7" s="7" t="str">
        <f>+B14</f>
        <v>Haslum Bandy Grønn</v>
      </c>
      <c r="C7" s="8"/>
      <c r="D7" s="9" t="str">
        <f>+B15</f>
        <v>Røa 1</v>
      </c>
      <c r="E7" s="7" t="str">
        <f>+B16</f>
        <v>ØHIL Bears</v>
      </c>
      <c r="F7" s="8"/>
      <c r="G7" s="9" t="str">
        <f>+B13</f>
        <v>Drammen BK Heros</v>
      </c>
      <c r="H7" s="7" t="str">
        <f>+H14</f>
        <v>Haslum Bandy Rød</v>
      </c>
      <c r="I7" s="8"/>
      <c r="J7" s="9" t="str">
        <f>+H15</f>
        <v>Ready Rønnere</v>
      </c>
      <c r="K7" s="7" t="str">
        <f>+H16</f>
        <v>Stabæk IF 1</v>
      </c>
      <c r="L7" s="8"/>
      <c r="M7" s="9" t="str">
        <f>+H13</f>
        <v>Drammen BK Stars</v>
      </c>
    </row>
    <row r="8" spans="1:13" x14ac:dyDescent="0.25">
      <c r="A8" s="2" t="s">
        <v>9</v>
      </c>
      <c r="B8" s="7" t="str">
        <f>+D14</f>
        <v>Haslum Bandy Hvit</v>
      </c>
      <c r="C8" s="8"/>
      <c r="D8" s="9" t="str">
        <f>+D15</f>
        <v>Røa 2</v>
      </c>
      <c r="E8" s="7" t="str">
        <f>+D13</f>
        <v>Konnerud IL</v>
      </c>
      <c r="F8" s="8"/>
      <c r="G8" s="9" t="str">
        <f>+D16</f>
        <v>ØHIL Tigers</v>
      </c>
      <c r="H8" s="7" t="str">
        <f>+J14</f>
        <v>Hauger Bandy</v>
      </c>
      <c r="I8" s="8"/>
      <c r="J8" s="9" t="str">
        <f>+J15</f>
        <v>Solberg 1</v>
      </c>
      <c r="K8" s="7" t="str">
        <f>+J13</f>
        <v>Ready Knights</v>
      </c>
      <c r="L8" s="8"/>
      <c r="M8" s="9" t="str">
        <f>+J16</f>
        <v>Stabæk IF 2</v>
      </c>
    </row>
    <row r="9" spans="1:13" x14ac:dyDescent="0.25">
      <c r="A9" s="2" t="s">
        <v>10</v>
      </c>
      <c r="B9" s="7" t="str">
        <f>+B15</f>
        <v>Røa 1</v>
      </c>
      <c r="C9" s="8"/>
      <c r="D9" s="9" t="str">
        <f>+B13</f>
        <v>Drammen BK Heros</v>
      </c>
      <c r="E9" s="7" t="str">
        <f>+B14</f>
        <v>Haslum Bandy Grønn</v>
      </c>
      <c r="F9" s="8"/>
      <c r="G9" s="9" t="str">
        <f>+B16</f>
        <v>ØHIL Bears</v>
      </c>
      <c r="H9" s="7" t="str">
        <f>+H15</f>
        <v>Ready Rønnere</v>
      </c>
      <c r="I9" s="8"/>
      <c r="J9" s="9" t="str">
        <f>+H13</f>
        <v>Drammen BK Stars</v>
      </c>
      <c r="K9" s="7" t="str">
        <f>+H14</f>
        <v>Haslum Bandy Rød</v>
      </c>
      <c r="L9" s="8"/>
      <c r="M9" s="9" t="str">
        <f>+H16</f>
        <v>Stabæk IF 1</v>
      </c>
    </row>
    <row r="10" spans="1:13" ht="15.75" thickBot="1" x14ac:dyDescent="0.3">
      <c r="A10" s="2" t="s">
        <v>11</v>
      </c>
      <c r="B10" s="10" t="str">
        <f>+D15</f>
        <v>Røa 2</v>
      </c>
      <c r="C10" s="11"/>
      <c r="D10" s="12" t="str">
        <f>+D13</f>
        <v>Konnerud IL</v>
      </c>
      <c r="E10" s="10" t="str">
        <f>+D14</f>
        <v>Haslum Bandy Hvit</v>
      </c>
      <c r="F10" s="11"/>
      <c r="G10" s="12" t="str">
        <f>+D16</f>
        <v>ØHIL Tigers</v>
      </c>
      <c r="H10" s="10" t="str">
        <f>+J15</f>
        <v>Solberg 1</v>
      </c>
      <c r="I10" s="11"/>
      <c r="J10" s="12" t="str">
        <f>+J13</f>
        <v>Ready Knights</v>
      </c>
      <c r="K10" s="10" t="str">
        <f>+J14</f>
        <v>Hauger Bandy</v>
      </c>
      <c r="L10" s="11"/>
      <c r="M10" s="12" t="str">
        <f>+J16</f>
        <v>Stabæk IF 2</v>
      </c>
    </row>
    <row r="11" spans="1:13" x14ac:dyDescent="0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2"/>
      <c r="B12" s="1" t="s">
        <v>23</v>
      </c>
      <c r="D12" s="1" t="s">
        <v>24</v>
      </c>
      <c r="H12" s="1" t="s">
        <v>25</v>
      </c>
      <c r="J12" s="1" t="s">
        <v>26</v>
      </c>
      <c r="K12" s="8"/>
      <c r="L12" s="8"/>
      <c r="M12" s="8"/>
    </row>
    <row r="13" spans="1:13" x14ac:dyDescent="0.25">
      <c r="A13" s="2"/>
      <c r="B13" t="s">
        <v>28</v>
      </c>
      <c r="D13" t="s">
        <v>39</v>
      </c>
      <c r="H13" t="s">
        <v>29</v>
      </c>
      <c r="J13" t="s">
        <v>48</v>
      </c>
      <c r="K13" s="8"/>
      <c r="L13" s="8"/>
      <c r="M13" s="8"/>
    </row>
    <row r="14" spans="1:13" x14ac:dyDescent="0.25">
      <c r="A14" s="2"/>
      <c r="B14" t="s">
        <v>27</v>
      </c>
      <c r="D14" t="s">
        <v>30</v>
      </c>
      <c r="H14" t="s">
        <v>31</v>
      </c>
      <c r="J14" t="s">
        <v>32</v>
      </c>
      <c r="K14" s="8"/>
      <c r="L14" s="8"/>
      <c r="M14" s="8"/>
    </row>
    <row r="15" spans="1:13" x14ac:dyDescent="0.25">
      <c r="A15" s="2"/>
      <c r="B15" t="s">
        <v>14</v>
      </c>
      <c r="D15" t="s">
        <v>13</v>
      </c>
      <c r="H15" t="s">
        <v>33</v>
      </c>
      <c r="J15" t="s">
        <v>34</v>
      </c>
      <c r="K15" s="8"/>
      <c r="L15" s="8"/>
      <c r="M15" s="8"/>
    </row>
    <row r="16" spans="1:13" x14ac:dyDescent="0.25">
      <c r="A16" s="2"/>
      <c r="B16" t="s">
        <v>35</v>
      </c>
      <c r="D16" t="s">
        <v>36</v>
      </c>
      <c r="H16" t="s">
        <v>44</v>
      </c>
      <c r="J16" t="s">
        <v>45</v>
      </c>
      <c r="K16" s="8"/>
      <c r="L16" s="8"/>
      <c r="M16" s="8"/>
    </row>
    <row r="17" spans="1:16" x14ac:dyDescent="0.25">
      <c r="A17" s="2"/>
      <c r="K17" s="8"/>
      <c r="L17" s="8"/>
      <c r="M17" s="8"/>
    </row>
    <row r="18" spans="1:16" x14ac:dyDescent="0.25">
      <c r="A18" s="2"/>
      <c r="B18" s="8" t="s">
        <v>15</v>
      </c>
      <c r="C18" s="8"/>
      <c r="D18" s="8" t="s">
        <v>15</v>
      </c>
      <c r="E18" s="8"/>
      <c r="F18" s="8"/>
      <c r="G18" s="8"/>
      <c r="H18" s="8" t="s">
        <v>16</v>
      </c>
      <c r="I18" s="8"/>
      <c r="J18" s="8" t="s">
        <v>16</v>
      </c>
      <c r="K18" s="8"/>
      <c r="L18" s="8"/>
      <c r="M18" s="8"/>
    </row>
    <row r="19" spans="1:16" x14ac:dyDescent="0.25">
      <c r="A19" s="1"/>
    </row>
    <row r="20" spans="1:16" x14ac:dyDescent="0.25">
      <c r="A20" s="2" t="s">
        <v>17</v>
      </c>
      <c r="B20" s="1" t="s">
        <v>18</v>
      </c>
    </row>
    <row r="21" spans="1:16" ht="15.75" thickBot="1" x14ac:dyDescent="0.3">
      <c r="A21" s="2"/>
    </row>
    <row r="22" spans="1:16" x14ac:dyDescent="0.25">
      <c r="A22" s="2"/>
      <c r="B22" s="4" t="s">
        <v>0</v>
      </c>
      <c r="C22" s="5"/>
      <c r="D22" s="6" t="s">
        <v>0</v>
      </c>
      <c r="E22" s="4" t="s">
        <v>1</v>
      </c>
      <c r="F22" s="5"/>
      <c r="G22" s="6" t="s">
        <v>1</v>
      </c>
      <c r="H22" s="4" t="s">
        <v>2</v>
      </c>
      <c r="I22" s="5"/>
      <c r="J22" s="6" t="s">
        <v>2</v>
      </c>
      <c r="K22" s="4" t="s">
        <v>3</v>
      </c>
      <c r="L22" s="5"/>
      <c r="M22" s="6" t="s">
        <v>3</v>
      </c>
      <c r="N22" s="14"/>
      <c r="O22" s="14"/>
      <c r="P22" s="14"/>
    </row>
    <row r="23" spans="1:16" x14ac:dyDescent="0.25">
      <c r="A23" s="1"/>
      <c r="B23" s="21" t="s">
        <v>4</v>
      </c>
      <c r="C23" s="14"/>
      <c r="D23" s="22" t="s">
        <v>5</v>
      </c>
      <c r="E23" s="21" t="s">
        <v>4</v>
      </c>
      <c r="F23" s="14"/>
      <c r="G23" s="22" t="s">
        <v>5</v>
      </c>
      <c r="H23" s="21" t="s">
        <v>4</v>
      </c>
      <c r="I23" s="14"/>
      <c r="J23" s="22" t="s">
        <v>5</v>
      </c>
      <c r="K23" s="21" t="s">
        <v>4</v>
      </c>
      <c r="L23" s="14"/>
      <c r="M23" s="22" t="s">
        <v>5</v>
      </c>
      <c r="N23" s="14"/>
      <c r="O23" s="14"/>
      <c r="P23" s="14"/>
    </row>
    <row r="24" spans="1:16" x14ac:dyDescent="0.25">
      <c r="A24" s="3" t="s">
        <v>19</v>
      </c>
      <c r="B24" s="23" t="str">
        <f>+B29</f>
        <v>Sarpsborg BK Blå</v>
      </c>
      <c r="C24" s="24"/>
      <c r="D24" s="25" t="str">
        <f>+B30</f>
        <v>Ullern BS</v>
      </c>
      <c r="E24" s="23" t="str">
        <f>+B31</f>
        <v>Snarøya 1</v>
      </c>
      <c r="F24" s="24"/>
      <c r="G24" s="25" t="str">
        <f>+B32</f>
        <v>Ready Kings</v>
      </c>
      <c r="H24" s="23" t="str">
        <f>+D29</f>
        <v>Sarpsborg BK Hvit</v>
      </c>
      <c r="I24" s="24"/>
      <c r="J24" s="25" t="str">
        <f>+D30</f>
        <v>Ullern Rød</v>
      </c>
      <c r="K24" s="24" t="str">
        <f>+D31</f>
        <v>Snarøya 2</v>
      </c>
      <c r="L24" s="24"/>
      <c r="M24" s="25" t="str">
        <f>+D32</f>
        <v>Ready Vikings</v>
      </c>
      <c r="N24" s="8"/>
      <c r="O24" s="8"/>
      <c r="P24" s="8"/>
    </row>
    <row r="25" spans="1:16" x14ac:dyDescent="0.25">
      <c r="A25" s="2" t="s">
        <v>49</v>
      </c>
      <c r="B25" s="26" t="str">
        <f>+B30</f>
        <v>Ullern BS</v>
      </c>
      <c r="C25" s="8"/>
      <c r="D25" s="27" t="str">
        <f>+B31</f>
        <v>Snarøya 1</v>
      </c>
      <c r="E25" s="26" t="str">
        <f>+B32</f>
        <v>Ready Kings</v>
      </c>
      <c r="F25" s="8"/>
      <c r="G25" s="27" t="str">
        <f>+B29</f>
        <v>Sarpsborg BK Blå</v>
      </c>
      <c r="H25" s="26" t="str">
        <f>+D30</f>
        <v>Ullern Rød</v>
      </c>
      <c r="I25" s="8"/>
      <c r="J25" s="27" t="str">
        <f>+D31</f>
        <v>Snarøya 2</v>
      </c>
      <c r="K25" s="8" t="str">
        <f>+D29</f>
        <v>Sarpsborg BK Hvit</v>
      </c>
      <c r="L25" s="8"/>
      <c r="M25" s="27" t="str">
        <f>+D32</f>
        <v>Ready Vikings</v>
      </c>
      <c r="N25" s="8"/>
      <c r="O25" s="8"/>
      <c r="P25" s="8"/>
    </row>
    <row r="26" spans="1:16" x14ac:dyDescent="0.25">
      <c r="A26" s="2" t="s">
        <v>50</v>
      </c>
      <c r="B26" s="28" t="str">
        <f>+B31</f>
        <v>Snarøya 1</v>
      </c>
      <c r="C26" s="29"/>
      <c r="D26" s="30" t="str">
        <f>+B29</f>
        <v>Sarpsborg BK Blå</v>
      </c>
      <c r="E26" s="28" t="str">
        <f>+B30</f>
        <v>Ullern BS</v>
      </c>
      <c r="F26" s="29"/>
      <c r="G26" s="30" t="str">
        <f>+B32</f>
        <v>Ready Kings</v>
      </c>
      <c r="H26" s="28" t="str">
        <f>+D31</f>
        <v>Snarøya 2</v>
      </c>
      <c r="I26" s="29"/>
      <c r="J26" s="30" t="str">
        <f>+D29</f>
        <v>Sarpsborg BK Hvit</v>
      </c>
      <c r="K26" s="29" t="str">
        <f>+D30</f>
        <v>Ullern Rød</v>
      </c>
      <c r="L26" s="29"/>
      <c r="M26" s="30" t="str">
        <f>+D32</f>
        <v>Ready Vikings</v>
      </c>
      <c r="N26" s="8"/>
      <c r="O26" s="8"/>
      <c r="P26" s="8"/>
    </row>
    <row r="27" spans="1:16" x14ac:dyDescent="0.25">
      <c r="A27" s="2" t="s">
        <v>21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13" t="s">
        <v>21</v>
      </c>
      <c r="B28" s="1" t="s">
        <v>51</v>
      </c>
      <c r="D28" s="1" t="s">
        <v>52</v>
      </c>
    </row>
    <row r="29" spans="1:16" x14ac:dyDescent="0.25">
      <c r="A29" s="13"/>
      <c r="B29" t="s">
        <v>37</v>
      </c>
      <c r="D29" t="s">
        <v>38</v>
      </c>
      <c r="H29" s="1"/>
    </row>
    <row r="30" spans="1:16" x14ac:dyDescent="0.25">
      <c r="B30" t="s">
        <v>41</v>
      </c>
      <c r="D30" t="s">
        <v>40</v>
      </c>
    </row>
    <row r="31" spans="1:16" x14ac:dyDescent="0.25">
      <c r="A31" t="s">
        <v>21</v>
      </c>
      <c r="B31" t="s">
        <v>42</v>
      </c>
      <c r="D31" t="s">
        <v>43</v>
      </c>
    </row>
    <row r="32" spans="1:16" x14ac:dyDescent="0.25">
      <c r="B32" t="s">
        <v>46</v>
      </c>
      <c r="D32" t="s">
        <v>47</v>
      </c>
    </row>
    <row r="33" spans="1:14" x14ac:dyDescent="0.25">
      <c r="B33" t="s">
        <v>21</v>
      </c>
    </row>
    <row r="34" spans="1:14" x14ac:dyDescent="0.25">
      <c r="B34" s="8" t="s">
        <v>15</v>
      </c>
      <c r="C34" s="8"/>
      <c r="D34" s="8" t="s">
        <v>16</v>
      </c>
    </row>
    <row r="36" spans="1:14" ht="15.75" thickBot="1" x14ac:dyDescent="0.3">
      <c r="A36" s="13"/>
      <c r="B36" s="14"/>
      <c r="C36" s="8"/>
      <c r="D36" s="8"/>
      <c r="E36" s="8"/>
      <c r="F36" s="8"/>
      <c r="G36" s="8"/>
      <c r="N36" s="8"/>
    </row>
    <row r="37" spans="1:14" x14ac:dyDescent="0.25">
      <c r="A37" s="2"/>
      <c r="B37" s="4" t="s">
        <v>0</v>
      </c>
      <c r="C37" s="5"/>
      <c r="D37" s="5" t="s">
        <v>0</v>
      </c>
      <c r="E37" s="4" t="s">
        <v>1</v>
      </c>
      <c r="F37" s="5"/>
      <c r="G37" s="6" t="s">
        <v>1</v>
      </c>
      <c r="H37" s="5" t="s">
        <v>2</v>
      </c>
      <c r="I37" s="5"/>
      <c r="J37" s="5" t="s">
        <v>2</v>
      </c>
      <c r="K37" s="4" t="s">
        <v>3</v>
      </c>
      <c r="L37" s="5"/>
      <c r="M37" s="6" t="s">
        <v>3</v>
      </c>
      <c r="N37" s="8"/>
    </row>
    <row r="38" spans="1:14" ht="15.75" thickBot="1" x14ac:dyDescent="0.3">
      <c r="A38" s="1"/>
      <c r="B38" s="15" t="s">
        <v>4</v>
      </c>
      <c r="C38" s="16"/>
      <c r="D38" s="16" t="s">
        <v>5</v>
      </c>
      <c r="E38" s="15" t="s">
        <v>4</v>
      </c>
      <c r="F38" s="16"/>
      <c r="G38" s="17" t="s">
        <v>5</v>
      </c>
      <c r="H38" s="16" t="s">
        <v>4</v>
      </c>
      <c r="I38" s="16"/>
      <c r="J38" s="16" t="s">
        <v>5</v>
      </c>
      <c r="K38" s="15" t="s">
        <v>4</v>
      </c>
      <c r="L38" s="16"/>
      <c r="M38" s="17" t="s">
        <v>5</v>
      </c>
      <c r="N38" s="8"/>
    </row>
    <row r="39" spans="1:14" x14ac:dyDescent="0.25">
      <c r="A39" s="3" t="s">
        <v>20</v>
      </c>
      <c r="B39" s="36" t="str">
        <f>+B45</f>
        <v>Hauger Kuling</v>
      </c>
      <c r="C39" s="37"/>
      <c r="D39" s="38" t="str">
        <f>+B46</f>
        <v>Snarøya 1</v>
      </c>
      <c r="E39" s="7" t="str">
        <f>+B47</f>
        <v>Røa 2</v>
      </c>
      <c r="F39" s="8"/>
      <c r="G39" s="9" t="str">
        <f>+B48</f>
        <v>ØHIL 1</v>
      </c>
      <c r="H39" s="36" t="str">
        <f>+H45</f>
        <v>Røa 1</v>
      </c>
      <c r="I39" s="37"/>
      <c r="J39" s="38" t="str">
        <f>+H46</f>
        <v>Hauger Tornado</v>
      </c>
      <c r="K39" s="7" t="str">
        <f>+H47</f>
        <v>Snarøya 2</v>
      </c>
      <c r="L39" s="8"/>
      <c r="M39" s="9" t="str">
        <f>+H48</f>
        <v>Skiold Jenter</v>
      </c>
      <c r="N39" s="8"/>
    </row>
    <row r="40" spans="1:14" x14ac:dyDescent="0.25">
      <c r="A40" s="2" t="s">
        <v>22</v>
      </c>
      <c r="B40" s="7" t="str">
        <f>B49</f>
        <v>Konnerud</v>
      </c>
      <c r="C40" s="8"/>
      <c r="D40" s="9" t="str">
        <f>+B50</f>
        <v>Skiold Gutter</v>
      </c>
      <c r="E40" s="7" t="str">
        <f>+B45</f>
        <v>Hauger Kuling</v>
      </c>
      <c r="F40" s="8"/>
      <c r="G40" s="9" t="str">
        <f>+B47</f>
        <v>Røa 2</v>
      </c>
      <c r="H40" s="7" t="str">
        <f>H49</f>
        <v>ØHIL 2</v>
      </c>
      <c r="I40" s="8"/>
      <c r="J40" s="9" t="str">
        <f>+H50</f>
        <v>Ready Gladiators</v>
      </c>
      <c r="K40" s="7" t="str">
        <f>+H45</f>
        <v>Røa 1</v>
      </c>
      <c r="L40" s="8"/>
      <c r="M40" s="9" t="str">
        <f>+H47</f>
        <v>Snarøya 2</v>
      </c>
      <c r="N40" s="8"/>
    </row>
    <row r="41" spans="1:14" x14ac:dyDescent="0.25">
      <c r="A41" s="2" t="s">
        <v>53</v>
      </c>
      <c r="B41" s="7" t="str">
        <f>+B46</f>
        <v>Snarøya 1</v>
      </c>
      <c r="C41" s="8"/>
      <c r="D41" s="9" t="str">
        <f>+B49</f>
        <v>Konnerud</v>
      </c>
      <c r="E41" s="7" t="str">
        <f>+B48</f>
        <v>ØHIL 1</v>
      </c>
      <c r="F41" s="8"/>
      <c r="G41" s="9" t="str">
        <f>+B50</f>
        <v>Skiold Gutter</v>
      </c>
      <c r="H41" s="7" t="str">
        <f>+H46</f>
        <v>Hauger Tornado</v>
      </c>
      <c r="I41" s="8"/>
      <c r="J41" s="9" t="str">
        <f>+H49</f>
        <v>ØHIL 2</v>
      </c>
      <c r="K41" s="7" t="str">
        <f>+H48</f>
        <v>Skiold Jenter</v>
      </c>
      <c r="L41" s="8"/>
      <c r="M41" s="9" t="str">
        <f>+H50</f>
        <v>Ready Gladiators</v>
      </c>
      <c r="N41" s="8"/>
    </row>
    <row r="42" spans="1:14" x14ac:dyDescent="0.25">
      <c r="A42" s="13" t="s">
        <v>54</v>
      </c>
      <c r="B42" s="34" t="str">
        <f>+B45</f>
        <v>Hauger Kuling</v>
      </c>
      <c r="C42" s="19"/>
      <c r="D42" s="35" t="str">
        <f>+B48</f>
        <v>ØHIL 1</v>
      </c>
      <c r="E42" s="34" t="str">
        <f>+B46</f>
        <v>Snarøya 1</v>
      </c>
      <c r="F42" s="20"/>
      <c r="G42" s="39" t="str">
        <f>+B47</f>
        <v>Røa 2</v>
      </c>
      <c r="H42" s="34" t="str">
        <f>+H45</f>
        <v>Røa 1</v>
      </c>
      <c r="I42" s="19"/>
      <c r="J42" s="35" t="str">
        <f>+H48</f>
        <v>Skiold Jenter</v>
      </c>
      <c r="K42" s="34" t="str">
        <f>+H46</f>
        <v>Hauger Tornado</v>
      </c>
      <c r="L42" s="20"/>
      <c r="M42" s="39" t="str">
        <f>+H47</f>
        <v>Snarøya 2</v>
      </c>
      <c r="N42" s="8"/>
    </row>
    <row r="43" spans="1:14" ht="15.75" thickBot="1" x14ac:dyDescent="0.3">
      <c r="A43" s="13" t="s">
        <v>55</v>
      </c>
      <c r="B43" s="10" t="str">
        <f>+H50</f>
        <v>Ready Gladiators</v>
      </c>
      <c r="C43" s="11"/>
      <c r="D43" s="12" t="str">
        <f>+B50</f>
        <v>Skiold Gutter</v>
      </c>
      <c r="E43" s="10" t="s">
        <v>21</v>
      </c>
      <c r="F43" s="11"/>
      <c r="G43" s="12" t="s">
        <v>21</v>
      </c>
      <c r="H43" s="10" t="str">
        <f>+H49</f>
        <v>ØHIL 2</v>
      </c>
      <c r="I43" s="11"/>
      <c r="J43" s="12" t="str">
        <f>+B49</f>
        <v>Konnerud</v>
      </c>
      <c r="K43" s="10" t="s">
        <v>21</v>
      </c>
      <c r="L43" s="11"/>
      <c r="M43" s="12" t="s">
        <v>21</v>
      </c>
      <c r="N43" s="8"/>
    </row>
    <row r="44" spans="1:14" x14ac:dyDescent="0.25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31" t="s">
        <v>57</v>
      </c>
      <c r="B45" s="8" t="s">
        <v>68</v>
      </c>
      <c r="C45" s="8"/>
      <c r="D45" s="8" t="s">
        <v>15</v>
      </c>
      <c r="E45" s="8"/>
      <c r="F45" s="8"/>
      <c r="G45" s="8"/>
      <c r="H45" s="8" t="s">
        <v>14</v>
      </c>
      <c r="I45" s="8"/>
      <c r="J45" s="8" t="s">
        <v>16</v>
      </c>
      <c r="K45" s="8"/>
      <c r="L45" s="8"/>
      <c r="M45" s="8"/>
      <c r="N45" s="8"/>
    </row>
    <row r="46" spans="1:14" x14ac:dyDescent="0.25">
      <c r="A46" s="31" t="s">
        <v>58</v>
      </c>
      <c r="B46" s="33" t="s">
        <v>42</v>
      </c>
      <c r="C46" s="8"/>
      <c r="D46" s="8" t="s">
        <v>15</v>
      </c>
      <c r="E46" s="8"/>
      <c r="F46" s="8"/>
      <c r="G46" s="8"/>
      <c r="H46" s="33" t="s">
        <v>69</v>
      </c>
      <c r="I46" s="8"/>
      <c r="J46" s="8" t="s">
        <v>16</v>
      </c>
      <c r="K46" s="8"/>
      <c r="L46" s="8"/>
      <c r="M46" s="8"/>
      <c r="N46" s="8"/>
    </row>
    <row r="47" spans="1:14" x14ac:dyDescent="0.25">
      <c r="A47" s="31" t="s">
        <v>59</v>
      </c>
      <c r="B47" s="8" t="s">
        <v>13</v>
      </c>
      <c r="C47" s="8"/>
      <c r="D47" s="8" t="s">
        <v>15</v>
      </c>
      <c r="E47" s="8"/>
      <c r="F47" s="8"/>
      <c r="G47" s="8"/>
      <c r="H47" s="8" t="s">
        <v>43</v>
      </c>
      <c r="I47" s="8"/>
      <c r="J47" s="8" t="s">
        <v>16</v>
      </c>
      <c r="K47" s="8"/>
      <c r="L47" s="8"/>
      <c r="M47" s="8"/>
      <c r="N47" s="8"/>
    </row>
    <row r="48" spans="1:14" x14ac:dyDescent="0.25">
      <c r="A48" s="31" t="s">
        <v>60</v>
      </c>
      <c r="B48" s="32" t="s">
        <v>66</v>
      </c>
      <c r="C48" s="8"/>
      <c r="D48" s="8" t="s">
        <v>15</v>
      </c>
      <c r="E48" s="8"/>
      <c r="F48" s="8"/>
      <c r="G48" s="8"/>
      <c r="H48" s="32" t="s">
        <v>63</v>
      </c>
      <c r="I48" s="8"/>
      <c r="J48" s="8" t="s">
        <v>16</v>
      </c>
      <c r="K48" s="8"/>
      <c r="L48" s="8"/>
      <c r="M48" s="8"/>
      <c r="N48" s="8"/>
    </row>
    <row r="49" spans="1:14" x14ac:dyDescent="0.25">
      <c r="A49" s="31" t="s">
        <v>61</v>
      </c>
      <c r="B49" s="32" t="s">
        <v>12</v>
      </c>
      <c r="C49" s="8"/>
      <c r="D49" s="8" t="s">
        <v>15</v>
      </c>
      <c r="E49" s="8"/>
      <c r="F49" s="8"/>
      <c r="G49" s="8"/>
      <c r="H49" s="32" t="s">
        <v>64</v>
      </c>
      <c r="I49" s="8"/>
      <c r="J49" s="8" t="s">
        <v>16</v>
      </c>
      <c r="K49" s="8"/>
      <c r="L49" s="8"/>
      <c r="M49" s="8"/>
      <c r="N49" s="8"/>
    </row>
    <row r="50" spans="1:14" x14ac:dyDescent="0.25">
      <c r="A50" s="31" t="s">
        <v>62</v>
      </c>
      <c r="B50" s="32" t="s">
        <v>65</v>
      </c>
      <c r="C50" s="8"/>
      <c r="D50" s="8" t="s">
        <v>16</v>
      </c>
      <c r="E50" s="8"/>
      <c r="F50" s="8"/>
      <c r="G50" s="8"/>
      <c r="H50" s="32" t="s">
        <v>56</v>
      </c>
      <c r="I50" s="8"/>
      <c r="J50" s="8" t="s">
        <v>16</v>
      </c>
      <c r="K50" s="8"/>
      <c r="L50" s="8"/>
      <c r="M50" s="8"/>
      <c r="N50" s="8"/>
    </row>
    <row r="51" spans="1:14" x14ac:dyDescent="0.25">
      <c r="A51" s="31"/>
      <c r="B51" s="3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31"/>
      <c r="B52" s="3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31"/>
      <c r="B53" s="3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31"/>
      <c r="B54" s="3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31"/>
      <c r="B55" s="32"/>
      <c r="D55" s="8"/>
    </row>
    <row r="73" spans="1:13" x14ac:dyDescent="0.25">
      <c r="A73" s="31"/>
      <c r="B73" s="3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31"/>
      <c r="B74" s="3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31"/>
      <c r="B75" s="3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31"/>
      <c r="B76" s="3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31"/>
      <c r="B77" s="32"/>
      <c r="D77" s="8"/>
    </row>
  </sheetData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hemads</dc:creator>
  <cp:keywords/>
  <dc:description/>
  <cp:lastModifiedBy>Henning Madsen</cp:lastModifiedBy>
  <cp:revision/>
  <cp:lastPrinted>2022-03-08T12:00:32Z</cp:lastPrinted>
  <dcterms:created xsi:type="dcterms:W3CDTF">2016-03-03T12:59:13Z</dcterms:created>
  <dcterms:modified xsi:type="dcterms:W3CDTF">2022-03-08T12:13:21Z</dcterms:modified>
  <cp:category/>
  <cp:contentStatus/>
</cp:coreProperties>
</file>